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e" sheetId="1" r:id="rId1"/>
    <sheet name="miscellaneous" sheetId="2" r:id="rId2"/>
    <sheet name="company" sheetId="3" r:id="rId3"/>
    <sheet name="company-1" sheetId="4" r:id="rId4"/>
    <sheet name="exercise notice" sheetId="5" r:id="rId5"/>
    <sheet name="exercise notice-1" sheetId="6" r:id="rId6"/>
    <sheet name="exercise notice-2" sheetId="7" r:id="rId7"/>
    <sheet name="miscellaneous-1" sheetId="8" r:id="rId8"/>
    <sheet name="warrant stock" sheetId="9" r:id="rId9"/>
    <sheet name="notices" sheetId="10" r:id="rId10"/>
    <sheet name="notices-1" sheetId="11" r:id="rId11"/>
    <sheet name="independent nature of inve" sheetId="12" r:id="rId12"/>
    <sheet name="independent nature of inve-1" sheetId="13" r:id="rId13"/>
    <sheet name="independent nature of inve-2" sheetId="14" r:id="rId14"/>
    <sheet name="independent nature of inve-3" sheetId="15" r:id="rId15"/>
    <sheet name="independent nature of inve-4" sheetId="16" r:id="rId16"/>
    <sheet name="schedule of investors" sheetId="17" r:id="rId17"/>
    <sheet name="agreement to supply shares" sheetId="18" r:id="rId18"/>
    <sheet name="in witness whereof" sheetId="19" r:id="rId19"/>
  </sheets>
  <definedNames/>
  <calcPr fullCalcOnLoad="1"/>
</workbook>
</file>

<file path=xl/sharedStrings.xml><?xml version="1.0" encoding="utf-8"?>
<sst xmlns="http://schemas.openxmlformats.org/spreadsheetml/2006/main" count="152" uniqueCount="120">
  <si>
    <t xml:space="preserve"> see </t>
  </si>
  <si>
    <t>Item 1.01 Entry into a Material Definitive Agreement</t>
  </si>
  <si>
    <t>Item 3.02. Unregistered Sales of Equity Securities.</t>
  </si>
  <si>
    <t>Item 9.01. Financial Statements and Exhibits.</t>
  </si>
  <si>
    <t>SIGNATURES</t>
  </si>
  <si>
    <t>EXHIBIT INDEX</t>
  </si>
  <si>
    <t>Exhibit 4.13</t>
  </si>
  <si>
    <t>Exhibit 4.14</t>
  </si>
  <si>
    <t>Exhibit 10.52</t>
  </si>
  <si>
    <t>Exhibit 10.53</t>
  </si>
  <si>
    <t>Exhibit 99.1</t>
  </si>
  <si>
    <t xml:space="preserve"> Miscellaneous.</t>
  </si>
  <si>
    <t>SMITH &amp; WESSON HOLDING CORPORATION</t>
  </si>
  <si>
    <t>By:</t>
  </si>
  <si>
    <t>Name:</t>
  </si>
  <si>
    <t>Title:</t>
  </si>
  <si>
    <t xml:space="preserve"> Company</t>
  </si>
  <si>
    <t>(Print)</t>
  </si>
  <si>
    <t>(Signature must conform in all respects to name of Holder as specified on the face of the Warrant)</t>
  </si>
  <si>
    <t>Address of Transferee</t>
  </si>
  <si>
    <t>In the presence of:</t>
  </si>
  <si>
    <t xml:space="preserve"> Exercise Notice</t>
  </si>
  <si>
    <t>X = Y (A-B)</t>
  </si>
  <si>
    <t>A</t>
  </si>
  <si>
    <t>where</t>
  </si>
  <si>
    <t>X</t>
  </si>
  <si>
    <t>the number of shares of Warrant Stock to be issued to the Holder.</t>
  </si>
  <si>
    <t>Y</t>
  </si>
  <si>
    <t>the number of shares of Warrant Stock issuable upon exercise of the
Warrant (or, if a partial exercise, the appropriate portion thereof).</t>
  </si>
  <si>
    <t>A = the fair market value of one (1) share of Warrant Stock, as determined in
good faith by the Companys Board of
Directors, as of the time of net exercise.</t>
  </si>
  <si>
    <t>B = the Purchase Price (as adjusted to the date of such calculation).</t>
  </si>
  <si>
    <t xml:space="preserve"> Warrant Stock</t>
  </si>
  <si>
    <t xml:space="preserve"> Notices</t>
  </si>
  <si>
    <t>Schulte Roth &amp; Zabel LLP</t>
  </si>
  <si>
    <t>919 Third Avenue</t>
  </si>
  <si>
    <t>New York, New York 10022</t>
  </si>
  <si>
    <t>Telephone:</t>
  </si>
  <si>
    <t>(212) 756-2000</t>
  </si>
  <si>
    <t>Facsimile:</t>
  </si>
  <si>
    <t>(212) 593-5955</t>
  </si>
  <si>
    <t>Attention:</t>
  </si>
  <si>
    <t>Eleazer N. Klein, Esq.</t>
  </si>
  <si>
    <t>Greenberg Traurig</t>
  </si>
  <si>
    <t>2375 East Camelback Rd., Ste 700</t>
  </si>
  <si>
    <t>Phoenix, AZ 85016</t>
  </si>
  <si>
    <t>(602) 445-8302</t>
  </si>
  <si>
    <t>(602) 445-8100</t>
  </si>
  <si>
    <t>Robert S. Kant, Esq.</t>
  </si>
  <si>
    <t xml:space="preserve"> Independent Nature of Investors’ Obligations and Rights</t>
  </si>
  <si>
    <t>/s/ John A. Kelly</t>
  </si>
  <si>
    <t>Name: John A. Kelly</t>
  </si>
  <si>
    <t>Title:   CFO</t>
  </si>
  <si>
    <t>Address for Notice:</t>
  </si>
  <si>
    <t>Facsimile No.: (413) 739-8528</t>
  </si>
  <si>
    <t>Telephone No.: (413) 747-3305</t>
  </si>
  <si>
    <t>Attn: John A. Kelly</t>
  </si>
  <si>
    <t>With a copy to:</t>
  </si>
  <si>
    <t>Greenberg Traurig, LLP</t>
  </si>
  <si>
    <t>(602) 445-8100</t>
  </si>
  <si>
    <t>(602) 445-8302</t>
  </si>
  <si>
    <t>Attn:</t>
  </si>
  <si>
    <t>Telephone No.:</t>
  </si>
  <si>
    <t>Facsimile No.:</t>
  </si>
  <si>
    <t>Number of Shares: 2,300,000</t>
  </si>
  <si>
    <t>Number of Warrants: 460,000</t>
  </si>
  <si>
    <t>Aggregate Purchase Price: $10,028,000.00</t>
  </si>
  <si>
    <t>Number of Shares: 1,250,000</t>
  </si>
  <si>
    <t>Number of Warrants: 250,000</t>
  </si>
  <si>
    <t>Aggregate Purchase Price: $5,450,000.00</t>
  </si>
  <si>
    <t>Number of Shares: 700,000</t>
  </si>
  <si>
    <t>Number of Warrants: 140,000</t>
  </si>
  <si>
    <t>Aggregate Purchase Price: $3,052,000.00</t>
  </si>
  <si>
    <t>Number of Shares: 500,000</t>
  </si>
  <si>
    <t>Number of Warrants: 100,000</t>
  </si>
  <si>
    <t>Aggregate Purchase Price: $2,180,000.00</t>
  </si>
  <si>
    <t xml:space="preserve"> SCHEDULE OF INVESTORS</t>
  </si>
  <si>
    <t>Number of</t>
  </si>
  <si>
    <t>Common</t>
  </si>
  <si>
    <t>Warrant</t>
  </si>
  <si>
    <t>Aggregate</t>
  </si>
  <si>
    <t>Investor</t>
  </si>
  <si>
    <t>Shares</t>
  </si>
  <si>
    <t>Purchase Price</t>
  </si>
  <si>
    <t>Smithfield Fiduciary LLC</t>
  </si>
  <si>
    <t>c/o Highbridge Capital Management, LLC
9 West
57th
Street  27th Floor
New York, NY 10019</t>
  </si>
  <si>
    <t>Kings Road Investments, Ltd.</t>
  </si>
  <si>
    <t>598 Madison
Avenue  14th Floor
New York, NY 10022</t>
  </si>
  <si>
    <t>Portside Growth and Opportunity Fund</t>
  </si>
  <si>
    <t>c/o Ramius Capital Group, LLC
666 Third Avenue  26th Floor
New York, NY 10017</t>
  </si>
  <si>
    <t>Capital Ventures International</t>
  </si>
  <si>
    <t>c/o Heights Capital Management, Inc.
101 California Street  Suite 3250
San Francisco, CA 94111</t>
  </si>
  <si>
    <t>Amatis Limited</t>
  </si>
  <si>
    <t>c/o Dundee Leeds Management
Services (Cayman Ltd.)
Water Front Centre  2nd Floor
28 North Church Street
Georgetown
Grand Cayman, Cayman Islands B.W.I.</t>
  </si>
  <si>
    <t>DBZ Acquisition Partners II, LLC</t>
  </si>
  <si>
    <t>745 Fifth
Avenue  18th Floor
New York, NY 10151</t>
  </si>
  <si>
    <t>Omicron Master Trust</t>
  </si>
  <si>
    <t>650 Fifth
Avenue  24th Floor
New York, NY 10019</t>
  </si>
  <si>
    <t>Iroquois Master Fund Ltd.</t>
  </si>
  <si>
    <t>641 Lexington
Ave.  26th Floor
New York, NY 10022</t>
  </si>
  <si>
    <t>Cranshire Capital, LP</t>
  </si>
  <si>
    <t>666 Dundee Road  Suite 1901
Northbrook, IL 60062</t>
  </si>
  <si>
    <t>TOTAL</t>
  </si>
  <si>
    <t xml:space="preserve"> Agreement to Supply Shares</t>
  </si>
  <si>
    <t>Saltz</t>
  </si>
  <si>
    <t>500,000 shares</t>
  </si>
  <si>
    <t>Scott</t>
  </si>
  <si>
    <t>300,000 shares</t>
  </si>
  <si>
    <t>Melby</t>
  </si>
  <si>
    <t>400,000 shares</t>
  </si>
  <si>
    <t xml:space="preserve"> IN WITNESS WHEREOF</t>
  </si>
  <si>
    <t>STOCKHOLDERS</t>
  </si>
  <si>
    <t>/s/ Michael F. Golden</t>
  </si>
  <si>
    <t>/s/ Mitchell A. Saltz</t>
  </si>
  <si>
    <t>Michael F. Golden</t>
  </si>
  <si>
    <t>Mitchell A. Saltz</t>
  </si>
  <si>
    <t>President and Chief Executive Officer</t>
  </si>
  <si>
    <t>/s/ Robert L. Scott</t>
  </si>
  <si>
    <t>Robert L. Scott</t>
  </si>
  <si>
    <t>/s/ Colton R. Melby</t>
  </si>
  <si>
    <t>Colton R. Melby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</si>
</sst>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(#,##0_);[RED]\(#,##0\)"/>
    <numFmt numFmtId="166" formatCode="#,##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9" ht="15">
      <c r="B5" s="2" t="s">
        <v>1</v>
      </c>
      <c r="C5" s="2"/>
      <c r="D5" s="2"/>
      <c r="E5" s="2"/>
      <c r="F5" s="2"/>
      <c r="G5" s="2"/>
      <c r="H5" s="2"/>
      <c r="I5" s="2"/>
    </row>
    <row r="6" spans="2:9" ht="15">
      <c r="B6" s="2" t="s">
        <v>2</v>
      </c>
      <c r="C6" s="2"/>
      <c r="D6" s="2"/>
      <c r="E6" s="2"/>
      <c r="F6" s="2"/>
      <c r="G6" s="2"/>
      <c r="H6" s="2"/>
      <c r="I6" s="2"/>
    </row>
    <row r="7" spans="2:9" ht="15">
      <c r="B7" s="2" t="s">
        <v>3</v>
      </c>
      <c r="C7" s="2"/>
      <c r="D7" s="2"/>
      <c r="E7" s="2"/>
      <c r="F7" s="2"/>
      <c r="G7" s="2"/>
      <c r="H7" s="2"/>
      <c r="I7" s="2"/>
    </row>
    <row r="8" spans="1:9" ht="15">
      <c r="A8" s="2" t="s">
        <v>4</v>
      </c>
      <c r="B8" s="2"/>
      <c r="C8" s="2"/>
      <c r="D8" s="2"/>
      <c r="E8" s="2"/>
      <c r="F8" s="2"/>
      <c r="G8" s="2"/>
      <c r="H8" s="2"/>
      <c r="I8" s="2"/>
    </row>
    <row r="9" spans="1:9" ht="15">
      <c r="A9" s="2" t="s">
        <v>5</v>
      </c>
      <c r="B9" s="2"/>
      <c r="C9" s="2"/>
      <c r="D9" s="2"/>
      <c r="E9" s="2"/>
      <c r="F9" s="2"/>
      <c r="G9" s="2"/>
      <c r="H9" s="2"/>
      <c r="I9" s="2"/>
    </row>
    <row r="10" spans="1:9" ht="15">
      <c r="A10" s="2" t="s">
        <v>6</v>
      </c>
      <c r="B10" s="2"/>
      <c r="C10" s="2"/>
      <c r="D10" s="2"/>
      <c r="E10" s="2"/>
      <c r="F10" s="2"/>
      <c r="G10" s="2"/>
      <c r="H10" s="2"/>
      <c r="I10" s="2"/>
    </row>
    <row r="11" spans="1:9" ht="15">
      <c r="A11" s="2" t="s">
        <v>7</v>
      </c>
      <c r="B11" s="2"/>
      <c r="C11" s="2"/>
      <c r="D11" s="2"/>
      <c r="E11" s="2"/>
      <c r="F11" s="2"/>
      <c r="G11" s="2"/>
      <c r="H11" s="2"/>
      <c r="I11" s="2"/>
    </row>
    <row r="12" spans="1:9" ht="15">
      <c r="A12" s="2" t="s">
        <v>8</v>
      </c>
      <c r="B12" s="2"/>
      <c r="C12" s="2"/>
      <c r="D12" s="2"/>
      <c r="E12" s="2"/>
      <c r="F12" s="2"/>
      <c r="G12" s="2"/>
      <c r="H12" s="2"/>
      <c r="I12" s="2"/>
    </row>
    <row r="13" spans="1:9" ht="15">
      <c r="A13" s="2" t="s">
        <v>9</v>
      </c>
      <c r="B13" s="2"/>
      <c r="C13" s="2"/>
      <c r="D13" s="2"/>
      <c r="E13" s="2"/>
      <c r="F13" s="2"/>
      <c r="G13" s="2"/>
      <c r="H13" s="2"/>
      <c r="I13" s="2"/>
    </row>
    <row r="14" spans="1:9" ht="15">
      <c r="A14" s="2" t="s">
        <v>10</v>
      </c>
      <c r="B14" s="2"/>
      <c r="C14" s="2"/>
      <c r="D14" s="2"/>
      <c r="E14" s="2"/>
      <c r="F14" s="2"/>
      <c r="G14" s="2"/>
      <c r="H14" s="2"/>
      <c r="I14" s="2"/>
    </row>
  </sheetData>
  <sheetProtection selectLockedCells="1" selectUnlockedCells="1"/>
  <mergeCells count="11">
    <mergeCell ref="A2:F2"/>
    <mergeCell ref="B5:I5"/>
    <mergeCell ref="B6:I6"/>
    <mergeCell ref="B7:I7"/>
    <mergeCell ref="A8:I8"/>
    <mergeCell ref="A9:I9"/>
    <mergeCell ref="A10:I10"/>
    <mergeCell ref="A11:I11"/>
    <mergeCell ref="A12:I12"/>
    <mergeCell ref="A13:I13"/>
    <mergeCell ref="A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22.7109375" style="0" customWidth="1"/>
    <col min="6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3:5" ht="15">
      <c r="C5" s="2" t="s">
        <v>33</v>
      </c>
      <c r="D5" s="2"/>
      <c r="E5" s="2"/>
    </row>
    <row r="6" spans="3:5" ht="15">
      <c r="C6" s="2" t="s">
        <v>34</v>
      </c>
      <c r="D6" s="2"/>
      <c r="E6" s="2"/>
    </row>
    <row r="7" spans="3:5" ht="15">
      <c r="C7" s="2" t="s">
        <v>35</v>
      </c>
      <c r="D7" s="2"/>
      <c r="E7" s="2"/>
    </row>
    <row r="8" spans="3:5" ht="15">
      <c r="C8" t="s">
        <v>36</v>
      </c>
      <c r="E8" t="s">
        <v>37</v>
      </c>
    </row>
    <row r="9" spans="3:5" ht="15">
      <c r="C9" t="s">
        <v>38</v>
      </c>
      <c r="E9" t="s">
        <v>39</v>
      </c>
    </row>
    <row r="10" spans="3:5" ht="15">
      <c r="C10" t="s">
        <v>40</v>
      </c>
      <c r="E10" t="s">
        <v>41</v>
      </c>
    </row>
  </sheetData>
  <sheetProtection selectLockedCells="1" selectUnlockedCells="1"/>
  <mergeCells count="4">
    <mergeCell ref="A2:F2"/>
    <mergeCell ref="C5:E5"/>
    <mergeCell ref="C6:E6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C3:E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3" spans="3:5" ht="15">
      <c r="C3" s="2" t="s">
        <v>42</v>
      </c>
      <c r="D3" s="2"/>
      <c r="E3" s="2"/>
    </row>
    <row r="4" spans="3:5" ht="15">
      <c r="C4" s="2" t="s">
        <v>43</v>
      </c>
      <c r="D4" s="2"/>
      <c r="E4" s="2"/>
    </row>
    <row r="5" spans="3:5" ht="15">
      <c r="C5" s="2" t="s">
        <v>44</v>
      </c>
      <c r="D5" s="2"/>
      <c r="E5" s="2"/>
    </row>
    <row r="6" spans="3:5" ht="15">
      <c r="C6" t="s">
        <v>36</v>
      </c>
      <c r="E6" t="s">
        <v>45</v>
      </c>
    </row>
    <row r="7" spans="3:5" ht="15">
      <c r="C7" t="s">
        <v>38</v>
      </c>
      <c r="E7" t="s">
        <v>46</v>
      </c>
    </row>
    <row r="8" spans="3:5" ht="15">
      <c r="C8" t="s">
        <v>40</v>
      </c>
      <c r="E8" t="s">
        <v>47</v>
      </c>
    </row>
  </sheetData>
  <sheetProtection selectLockedCells="1" selectUnlockedCells="1"/>
  <mergeCells count="3">
    <mergeCell ref="C3:E3"/>
    <mergeCell ref="C4:E4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5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17.7109375" style="0" customWidth="1"/>
    <col min="8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5" spans="5:7" ht="15">
      <c r="E5" s="1" t="s">
        <v>12</v>
      </c>
      <c r="F5" s="1"/>
      <c r="G5" s="1"/>
    </row>
    <row r="7" spans="5:7" ht="15">
      <c r="E7" t="s">
        <v>13</v>
      </c>
      <c r="G7" t="s">
        <v>49</v>
      </c>
    </row>
    <row r="9" spans="5:7" ht="15">
      <c r="E9" s="2" t="s">
        <v>50</v>
      </c>
      <c r="F9" s="2"/>
      <c r="G9" s="2"/>
    </row>
    <row r="10" spans="5:7" ht="15">
      <c r="E10" s="2" t="s">
        <v>51</v>
      </c>
      <c r="F10" s="2"/>
      <c r="G10" s="2"/>
    </row>
    <row r="12" spans="5:7" ht="15">
      <c r="E12" s="2" t="s">
        <v>52</v>
      </c>
      <c r="F12" s="2"/>
      <c r="G12" s="2"/>
    </row>
    <row r="14" spans="5:7" ht="15">
      <c r="E14" s="2" t="s">
        <v>53</v>
      </c>
      <c r="F14" s="2"/>
      <c r="G14" s="2"/>
    </row>
    <row r="15" spans="5:7" ht="15">
      <c r="E15" s="2" t="s">
        <v>54</v>
      </c>
      <c r="F15" s="2"/>
      <c r="G15" s="2"/>
    </row>
    <row r="16" spans="5:7" ht="15">
      <c r="E16" s="2" t="s">
        <v>55</v>
      </c>
      <c r="F16" s="2"/>
      <c r="G16" s="2"/>
    </row>
    <row r="18" spans="3:7" ht="15">
      <c r="C18" t="s">
        <v>56</v>
      </c>
      <c r="E18" s="2" t="s">
        <v>57</v>
      </c>
      <c r="F18" s="2"/>
      <c r="G18" s="2"/>
    </row>
    <row r="19" spans="3:7" ht="15">
      <c r="C19" t="s">
        <v>38</v>
      </c>
      <c r="E19" s="2" t="s">
        <v>58</v>
      </c>
      <c r="F19" s="2"/>
      <c r="G19" s="2"/>
    </row>
    <row r="20" spans="3:7" ht="15">
      <c r="C20" t="s">
        <v>36</v>
      </c>
      <c r="E20" s="2" t="s">
        <v>59</v>
      </c>
      <c r="F20" s="2"/>
      <c r="G20" s="2"/>
    </row>
    <row r="21" spans="3:7" ht="15">
      <c r="C21" t="s">
        <v>60</v>
      </c>
      <c r="E21" s="2" t="s">
        <v>47</v>
      </c>
      <c r="F21" s="2"/>
      <c r="G21" s="2"/>
    </row>
  </sheetData>
  <sheetProtection selectLockedCells="1" selectUnlockedCells="1"/>
  <mergeCells count="12">
    <mergeCell ref="A2:F2"/>
    <mergeCell ref="E5:G5"/>
    <mergeCell ref="E9:G9"/>
    <mergeCell ref="E10:G10"/>
    <mergeCell ref="E12:G12"/>
    <mergeCell ref="E14:G14"/>
    <mergeCell ref="E15:G15"/>
    <mergeCell ref="E16:G16"/>
    <mergeCell ref="E18:G18"/>
    <mergeCell ref="E19:G19"/>
    <mergeCell ref="E20:G20"/>
    <mergeCell ref="E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3:D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16384" width="8.7109375" style="0" customWidth="1"/>
  </cols>
  <sheetData>
    <row r="3" ht="15">
      <c r="B3" t="s">
        <v>61</v>
      </c>
    </row>
    <row r="6" ht="15">
      <c r="B6" t="s">
        <v>62</v>
      </c>
    </row>
    <row r="9" spans="2:4" ht="15">
      <c r="B9" s="2" t="s">
        <v>63</v>
      </c>
      <c r="C9" s="2"/>
      <c r="D9" s="2"/>
    </row>
    <row r="11" spans="2:4" ht="15">
      <c r="B11" s="2" t="s">
        <v>64</v>
      </c>
      <c r="C11" s="2"/>
      <c r="D11" s="2"/>
    </row>
    <row r="13" spans="2:4" ht="15">
      <c r="B13" s="2" t="s">
        <v>65</v>
      </c>
      <c r="C13" s="2"/>
      <c r="D13" s="2"/>
    </row>
  </sheetData>
  <sheetProtection selectLockedCells="1" selectUnlockedCells="1"/>
  <mergeCells count="3">
    <mergeCell ref="B9:D9"/>
    <mergeCell ref="B11:D11"/>
    <mergeCell ref="B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3:D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16384" width="8.7109375" style="0" customWidth="1"/>
  </cols>
  <sheetData>
    <row r="3" ht="15">
      <c r="B3" t="s">
        <v>61</v>
      </c>
    </row>
    <row r="6" ht="15">
      <c r="B6" t="s">
        <v>62</v>
      </c>
    </row>
    <row r="9" spans="2:4" ht="15">
      <c r="B9" s="2" t="s">
        <v>66</v>
      </c>
      <c r="C9" s="2"/>
      <c r="D9" s="2"/>
    </row>
    <row r="11" spans="2:4" ht="15">
      <c r="B11" s="2" t="s">
        <v>67</v>
      </c>
      <c r="C11" s="2"/>
      <c r="D11" s="2"/>
    </row>
    <row r="13" spans="2:4" ht="15">
      <c r="B13" s="2" t="s">
        <v>68</v>
      </c>
      <c r="C13" s="2"/>
      <c r="D13" s="2"/>
    </row>
  </sheetData>
  <sheetProtection selectLockedCells="1" selectUnlockedCells="1"/>
  <mergeCells count="3">
    <mergeCell ref="B9:D9"/>
    <mergeCell ref="B11:D11"/>
    <mergeCell ref="B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3:D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16384" width="8.7109375" style="0" customWidth="1"/>
  </cols>
  <sheetData>
    <row r="3" ht="15">
      <c r="B3" t="s">
        <v>61</v>
      </c>
    </row>
    <row r="6" ht="15">
      <c r="B6" t="s">
        <v>62</v>
      </c>
    </row>
    <row r="9" spans="2:4" ht="15">
      <c r="B9" s="2" t="s">
        <v>69</v>
      </c>
      <c r="C9" s="2"/>
      <c r="D9" s="2"/>
    </row>
    <row r="11" spans="2:4" ht="15">
      <c r="B11" s="2" t="s">
        <v>70</v>
      </c>
      <c r="C11" s="2"/>
      <c r="D11" s="2"/>
    </row>
    <row r="13" spans="2:4" ht="15">
      <c r="B13" s="2" t="s">
        <v>71</v>
      </c>
      <c r="C13" s="2"/>
      <c r="D13" s="2"/>
    </row>
  </sheetData>
  <sheetProtection selectLockedCells="1" selectUnlockedCells="1"/>
  <mergeCells count="3">
    <mergeCell ref="B9:D9"/>
    <mergeCell ref="B11:D11"/>
    <mergeCell ref="B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3:D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16384" width="8.7109375" style="0" customWidth="1"/>
  </cols>
  <sheetData>
    <row r="3" ht="15">
      <c r="B3" t="s">
        <v>61</v>
      </c>
    </row>
    <row r="5" ht="15">
      <c r="B5" t="s">
        <v>62</v>
      </c>
    </row>
    <row r="8" spans="2:4" ht="15">
      <c r="B8" s="2" t="s">
        <v>72</v>
      </c>
      <c r="C8" s="2"/>
      <c r="D8" s="2"/>
    </row>
    <row r="10" spans="2:4" ht="15">
      <c r="B10" s="2" t="s">
        <v>73</v>
      </c>
      <c r="C10" s="2"/>
      <c r="D10" s="2"/>
    </row>
    <row r="12" spans="2:4" ht="15">
      <c r="B12" s="2" t="s">
        <v>74</v>
      </c>
      <c r="C12" s="2"/>
      <c r="D12" s="2"/>
    </row>
  </sheetData>
  <sheetProtection selectLockedCells="1" selectUnlockedCells="1"/>
  <mergeCells count="3">
    <mergeCell ref="B8:D8"/>
    <mergeCell ref="B10:D10"/>
    <mergeCell ref="B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3:12" ht="15">
      <c r="C5" s="5">
        <v>-2</v>
      </c>
      <c r="D5" s="5"/>
      <c r="G5" s="5">
        <v>-3</v>
      </c>
      <c r="H5" s="5"/>
      <c r="K5" s="6"/>
      <c r="L5" s="6"/>
    </row>
    <row r="6" spans="3:12" ht="15">
      <c r="C6" s="6" t="s">
        <v>76</v>
      </c>
      <c r="D6" s="6"/>
      <c r="G6" s="6" t="s">
        <v>76</v>
      </c>
      <c r="H6" s="6"/>
      <c r="K6" s="5">
        <v>-4</v>
      </c>
      <c r="L6" s="5"/>
    </row>
    <row r="7" spans="1:12" ht="15">
      <c r="A7" s="7">
        <v>-1</v>
      </c>
      <c r="C7" s="6" t="s">
        <v>77</v>
      </c>
      <c r="D7" s="6"/>
      <c r="G7" s="6" t="s">
        <v>78</v>
      </c>
      <c r="H7" s="6"/>
      <c r="K7" s="6" t="s">
        <v>79</v>
      </c>
      <c r="L7" s="6"/>
    </row>
    <row r="8" spans="1:12" ht="15">
      <c r="A8" t="s">
        <v>80</v>
      </c>
      <c r="C8" s="6" t="s">
        <v>81</v>
      </c>
      <c r="D8" s="6"/>
      <c r="G8" s="6" t="s">
        <v>81</v>
      </c>
      <c r="H8" s="6"/>
      <c r="K8" s="6" t="s">
        <v>82</v>
      </c>
      <c r="L8" s="6"/>
    </row>
    <row r="9" spans="1:12" ht="15">
      <c r="A9" t="s">
        <v>83</v>
      </c>
      <c r="D9" s="8">
        <v>2300000</v>
      </c>
      <c r="H9" s="8">
        <v>460000</v>
      </c>
      <c r="K9" s="9">
        <v>10028000</v>
      </c>
      <c r="L9" s="9"/>
    </row>
    <row r="10" ht="39.75" customHeight="1">
      <c r="A10" s="3" t="s">
        <v>84</v>
      </c>
    </row>
    <row r="12" spans="1:12" ht="15">
      <c r="A12" t="s">
        <v>85</v>
      </c>
      <c r="D12" s="8">
        <v>1250000</v>
      </c>
      <c r="H12" s="8">
        <v>250000</v>
      </c>
      <c r="K12" s="9">
        <v>5450000</v>
      </c>
      <c r="L12" s="9"/>
    </row>
    <row r="13" ht="39.75" customHeight="1">
      <c r="A13" s="3" t="s">
        <v>86</v>
      </c>
    </row>
    <row r="15" spans="1:12" ht="15">
      <c r="A15" t="s">
        <v>87</v>
      </c>
      <c r="D15" s="8">
        <v>700000</v>
      </c>
      <c r="H15" s="8">
        <v>140000</v>
      </c>
      <c r="K15" s="9">
        <v>3052000</v>
      </c>
      <c r="L15" s="9"/>
    </row>
    <row r="16" ht="39.75" customHeight="1">
      <c r="A16" s="3" t="s">
        <v>88</v>
      </c>
    </row>
    <row r="18" spans="1:12" ht="15">
      <c r="A18" t="s">
        <v>89</v>
      </c>
      <c r="D18" s="8">
        <v>500000</v>
      </c>
      <c r="H18" s="8">
        <v>100000</v>
      </c>
      <c r="K18" s="9">
        <v>2180000</v>
      </c>
      <c r="L18" s="9"/>
    </row>
    <row r="19" ht="39.75" customHeight="1">
      <c r="A19" s="3" t="s">
        <v>90</v>
      </c>
    </row>
    <row r="21" spans="1:12" ht="15">
      <c r="A21" t="s">
        <v>91</v>
      </c>
      <c r="D21" s="8">
        <v>400000</v>
      </c>
      <c r="H21" s="8">
        <v>80000</v>
      </c>
      <c r="K21" s="9">
        <v>1744000</v>
      </c>
      <c r="L21" s="9"/>
    </row>
    <row r="22" ht="39.75" customHeight="1">
      <c r="A22" s="3" t="s">
        <v>92</v>
      </c>
    </row>
    <row r="24" spans="1:12" ht="15">
      <c r="A24" t="s">
        <v>93</v>
      </c>
      <c r="D24" s="8">
        <v>270000</v>
      </c>
      <c r="H24" s="8">
        <v>54000</v>
      </c>
      <c r="K24" s="9">
        <v>1177200</v>
      </c>
      <c r="L24" s="9"/>
    </row>
    <row r="25" ht="39.75" customHeight="1">
      <c r="A25" s="3" t="s">
        <v>94</v>
      </c>
    </row>
    <row r="27" spans="1:12" ht="15">
      <c r="A27" t="s">
        <v>95</v>
      </c>
      <c r="D27" s="8">
        <v>270000</v>
      </c>
      <c r="H27" s="8">
        <v>54000</v>
      </c>
      <c r="K27" s="9">
        <v>1177200</v>
      </c>
      <c r="L27" s="9"/>
    </row>
    <row r="28" ht="39.75" customHeight="1">
      <c r="A28" s="3" t="s">
        <v>96</v>
      </c>
    </row>
    <row r="30" spans="1:12" ht="15">
      <c r="A30" t="s">
        <v>97</v>
      </c>
      <c r="D30" s="8">
        <v>210000</v>
      </c>
      <c r="H30" s="8">
        <v>42000</v>
      </c>
      <c r="K30" s="9">
        <v>915600</v>
      </c>
      <c r="L30" s="9"/>
    </row>
    <row r="31" ht="39.75" customHeight="1">
      <c r="A31" s="3" t="s">
        <v>98</v>
      </c>
    </row>
    <row r="33" spans="1:12" ht="15">
      <c r="A33" t="s">
        <v>99</v>
      </c>
      <c r="D33" s="8">
        <v>100000</v>
      </c>
      <c r="H33" s="8">
        <v>20000</v>
      </c>
      <c r="K33" s="9">
        <v>436000</v>
      </c>
      <c r="L33" s="9"/>
    </row>
    <row r="34" ht="39.75" customHeight="1">
      <c r="A34" s="3" t="s">
        <v>100</v>
      </c>
    </row>
    <row r="36" spans="1:12" ht="15">
      <c r="A36" s="10" t="s">
        <v>101</v>
      </c>
      <c r="D36" s="8">
        <v>6000000</v>
      </c>
      <c r="H36" s="8">
        <v>1200000</v>
      </c>
      <c r="K36" s="9">
        <v>26160000</v>
      </c>
      <c r="L36" s="9"/>
    </row>
  </sheetData>
  <sheetProtection selectLockedCells="1" selectUnlockedCells="1"/>
  <mergeCells count="23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K9:L9"/>
    <mergeCell ref="K12:L12"/>
    <mergeCell ref="K15:L15"/>
    <mergeCell ref="K18:L18"/>
    <mergeCell ref="K21:L21"/>
    <mergeCell ref="K24:L24"/>
    <mergeCell ref="K27:L27"/>
    <mergeCell ref="K30:L30"/>
    <mergeCell ref="K33:L33"/>
    <mergeCell ref="K36:L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1:5" ht="15">
      <c r="A5" t="s">
        <v>103</v>
      </c>
      <c r="C5" s="2" t="s">
        <v>104</v>
      </c>
      <c r="D5" s="2"/>
      <c r="E5" s="2"/>
    </row>
    <row r="6" spans="1:5" ht="15">
      <c r="A6" t="s">
        <v>105</v>
      </c>
      <c r="C6" s="2" t="s">
        <v>106</v>
      </c>
      <c r="D6" s="2"/>
      <c r="E6" s="2"/>
    </row>
    <row r="7" spans="1:5" ht="15">
      <c r="A7" t="s">
        <v>107</v>
      </c>
      <c r="C7" s="2" t="s">
        <v>108</v>
      </c>
      <c r="D7" s="2"/>
      <c r="E7" s="2"/>
    </row>
  </sheetData>
  <sheetProtection selectLockedCells="1" selectUnlockedCells="1"/>
  <mergeCells count="4">
    <mergeCell ref="A2:F2"/>
    <mergeCell ref="C5:E5"/>
    <mergeCell ref="C6:E6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7.7109375" style="0" customWidth="1"/>
    <col min="4" max="6" width="8.7109375" style="0" customWidth="1"/>
    <col min="7" max="7" width="21.7109375" style="0" customWidth="1"/>
    <col min="8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1:7" ht="15">
      <c r="A5" s="1" t="s">
        <v>12</v>
      </c>
      <c r="B5" s="1"/>
      <c r="C5" s="1"/>
      <c r="G5" s="10" t="s">
        <v>110</v>
      </c>
    </row>
    <row r="7" spans="1:7" ht="15">
      <c r="A7" t="s">
        <v>13</v>
      </c>
      <c r="C7" t="s">
        <v>111</v>
      </c>
      <c r="G7" t="s">
        <v>112</v>
      </c>
    </row>
    <row r="9" spans="1:7" ht="15">
      <c r="A9" t="s">
        <v>14</v>
      </c>
      <c r="C9" t="s">
        <v>113</v>
      </c>
      <c r="G9" t="s">
        <v>114</v>
      </c>
    </row>
    <row r="10" spans="1:3" ht="15">
      <c r="A10" t="s">
        <v>15</v>
      </c>
      <c r="C10" t="s">
        <v>115</v>
      </c>
    </row>
    <row r="12" ht="15">
      <c r="G12" t="s">
        <v>116</v>
      </c>
    </row>
    <row r="14" ht="15">
      <c r="G14" t="s">
        <v>117</v>
      </c>
    </row>
    <row r="16" ht="15">
      <c r="G16" t="s">
        <v>118</v>
      </c>
    </row>
    <row r="18" ht="15">
      <c r="G18" t="s">
        <v>119</v>
      </c>
    </row>
  </sheetData>
  <sheetProtection selectLockedCells="1" selectUnlockedCells="1"/>
  <mergeCells count="2">
    <mergeCell ref="A2:F2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3:5" ht="15">
      <c r="C5" s="1" t="s">
        <v>12</v>
      </c>
      <c r="D5" s="1"/>
      <c r="E5" s="1"/>
    </row>
    <row r="7" ht="15">
      <c r="C7" t="s">
        <v>13</v>
      </c>
    </row>
    <row r="9" ht="15">
      <c r="C9" t="s">
        <v>14</v>
      </c>
    </row>
    <row r="11" ht="15">
      <c r="C11" t="s">
        <v>15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ht="15">
      <c r="A5" t="s">
        <v>17</v>
      </c>
    </row>
    <row r="7" ht="15">
      <c r="A7" t="s">
        <v>13</v>
      </c>
    </row>
    <row r="9" ht="15">
      <c r="A9" t="s">
        <v>14</v>
      </c>
    </row>
    <row r="11" ht="15">
      <c r="A11" t="s">
        <v>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5:C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5" spans="1:3" ht="15">
      <c r="A5" s="2" t="s">
        <v>18</v>
      </c>
      <c r="B5" s="2"/>
      <c r="C5" s="2"/>
    </row>
    <row r="8" ht="15">
      <c r="A8" t="s">
        <v>19</v>
      </c>
    </row>
    <row r="14" ht="15">
      <c r="A14" t="s">
        <v>20</v>
      </c>
    </row>
  </sheetData>
  <sheetProtection selectLockedCells="1" selectUnlockedCells="1"/>
  <mergeCells count="1"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3:9" ht="15">
      <c r="C5" s="2" t="s">
        <v>22</v>
      </c>
      <c r="D5" s="2"/>
      <c r="E5" s="2"/>
      <c r="F5" s="2"/>
      <c r="G5" s="2"/>
      <c r="H5" s="2"/>
      <c r="I5" s="2"/>
    </row>
    <row r="6" ht="15">
      <c r="G6" t="s">
        <v>23</v>
      </c>
    </row>
  </sheetData>
  <sheetProtection selectLockedCells="1" selectUnlockedCells="1"/>
  <mergeCells count="2">
    <mergeCell ref="A2:F2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G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00.8515625" style="0" customWidth="1"/>
    <col min="8" max="16384" width="8.7109375" style="0" customWidth="1"/>
  </cols>
  <sheetData>
    <row r="3" spans="1:7" ht="15">
      <c r="A3" t="s">
        <v>24</v>
      </c>
      <c r="C3" t="s">
        <v>25</v>
      </c>
      <c r="E3" t="e">
        <f>#N/A</f>
        <v>#N/A</v>
      </c>
      <c r="G3" t="s">
        <v>26</v>
      </c>
    </row>
    <row r="5" spans="3:7" ht="15">
      <c r="C5" t="s">
        <v>27</v>
      </c>
      <c r="E5" t="e">
        <f>#N/A</f>
        <v>#N/A</v>
      </c>
      <c r="G5" s="3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C3:G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3:7" ht="15" customHeight="1">
      <c r="C3" s="4" t="s">
        <v>29</v>
      </c>
      <c r="D3" s="4"/>
      <c r="E3" s="4"/>
      <c r="F3" s="4"/>
      <c r="G3" s="4"/>
    </row>
    <row r="5" spans="3:7" ht="15" customHeight="1">
      <c r="C5" s="4" t="s">
        <v>30</v>
      </c>
      <c r="D5" s="4"/>
      <c r="E5" s="4"/>
      <c r="F5" s="4"/>
      <c r="G5" s="4"/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3:5" ht="15">
      <c r="C5" s="1" t="s">
        <v>12</v>
      </c>
      <c r="D5" s="1"/>
      <c r="E5" s="1"/>
    </row>
    <row r="7" ht="15">
      <c r="C7" t="s">
        <v>13</v>
      </c>
    </row>
    <row r="9" ht="15">
      <c r="C9" t="s">
        <v>14</v>
      </c>
    </row>
    <row r="11" ht="15">
      <c r="C11" t="s">
        <v>15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ht="15">
      <c r="A5" t="s">
        <v>17</v>
      </c>
    </row>
    <row r="7" ht="15">
      <c r="A7" t="s">
        <v>13</v>
      </c>
    </row>
    <row r="9" ht="15">
      <c r="A9" t="s">
        <v>14</v>
      </c>
    </row>
    <row r="11" ht="15">
      <c r="A11" t="s">
        <v>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2019-12-07T14:41:40Z</dcterms:created>
  <dcterms:modified xsi:type="dcterms:W3CDTF">2019-12-07T14:41:40Z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